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983" firstSheet="0" activeTab="0"/>
  </bookViews>
  <sheets>
    <sheet name="2018-2109 budget" sheetId="1" state="visible" r:id="rId2"/>
    <sheet name="Playground fund" sheetId="2" state="visible" r:id="rId3"/>
    <sheet name="Sheet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<sst xmlns="http://schemas.openxmlformats.org/spreadsheetml/2006/main" count="62" uniqueCount="60">
  <si>
    <t>Sutcombe Parish Council  Provisional Budget 2018/2019</t>
  </si>
  <si>
    <t>Actual Spend</t>
  </si>
  <si>
    <t>Approved Budget</t>
  </si>
  <si>
    <t>Actual to date</t>
  </si>
  <si>
    <t>Estimated Y/End</t>
  </si>
  <si>
    <t>Proposed Budget</t>
  </si>
  <si>
    <t>Year</t>
  </si>
  <si>
    <t>2016/2017</t>
  </si>
  <si>
    <t>2017/2018</t>
  </si>
  <si>
    <t>2018/2019</t>
  </si>
  <si>
    <t>Explanation for Variance</t>
  </si>
  <si>
    <t>Insurance</t>
  </si>
  <si>
    <t>increase to cover new playground insurance</t>
  </si>
  <si>
    <t>Grass Cutting</t>
  </si>
  <si>
    <t>Salaries</t>
  </si>
  <si>
    <t>2 quarters to pay yet</t>
  </si>
  <si>
    <t>Admin Expences</t>
  </si>
  <si>
    <t>Estmated</t>
  </si>
  <si>
    <t>DALC Membership</t>
  </si>
  <si>
    <t>2% Increase</t>
  </si>
  <si>
    <t>DALC Training</t>
  </si>
  <si>
    <t>Hire of Hall for Meetings</t>
  </si>
  <si>
    <t>No invoices received to date</t>
  </si>
  <si>
    <t>Audit Fees</t>
  </si>
  <si>
    <t>Poppy Wreath</t>
  </si>
  <si>
    <t>Parish Funding/Grants</t>
  </si>
  <si>
    <t>Paid November</t>
  </si>
  <si>
    <t>Parish Newsletter</t>
  </si>
  <si>
    <t>Increase to covernew printing</t>
  </si>
  <si>
    <t>Hedge Cutting</t>
  </si>
  <si>
    <t>TAP Fund will not cover in future</t>
  </si>
  <si>
    <t>Vision ITC</t>
  </si>
  <si>
    <t>Queens 90th Birthday</t>
  </si>
  <si>
    <t>Bench Repairs</t>
  </si>
  <si>
    <t>Jag Signs</t>
  </si>
  <si>
    <t>Sub Total</t>
  </si>
  <si>
    <t>Election Costs</t>
  </si>
  <si>
    <t>Earmarked Funds</t>
  </si>
  <si>
    <t>Project 2016/7</t>
  </si>
  <si>
    <t>Playing Field Fund</t>
  </si>
  <si>
    <t>Contingancy (10%)</t>
  </si>
  <si>
    <t>£200 used for benchrepairs</t>
  </si>
  <si>
    <t>Totals</t>
  </si>
  <si>
    <t>At the end of March 2018  there will be £150.00in earmarked funds election costs.</t>
  </si>
  <si>
    <t>And £4032.23 estimated in general funds</t>
  </si>
  <si>
    <t>Balance of PC Gen fund</t>
  </si>
  <si>
    <t>Yet to be paid:</t>
  </si>
  <si>
    <t>Precept received 2017/18  £4560.00</t>
  </si>
  <si>
    <t>Salary</t>
  </si>
  <si>
    <t>Proposed  2018/19  precept request £5100.00</t>
  </si>
  <si>
    <t>Expences (approx)</t>
  </si>
  <si>
    <t>Room Hire</t>
  </si>
  <si>
    <t>Grant Received</t>
  </si>
  <si>
    <t>Contingency</t>
  </si>
  <si>
    <t>Projected balance 31/03/2018</t>
  </si>
  <si>
    <t>Not included in above figures</t>
  </si>
  <si>
    <t>VAT Refund £94.84</t>
  </si>
  <si>
    <t>Balance as at 31st December 2017</t>
  </si>
  <si>
    <t>Cheque (less VAT) 8thJanuary</t>
  </si>
  <si>
    <t>Balance as at 12th Jan 2018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</si>
</sst>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[$£-809]#,##0.00;\-[$£-809]#,##0.00"/>
    <numFmt numFmtId="166" formatCode="\£#,##0.00"/>
    <numFmt numFmtId="167" formatCode="#,##0.00"/>
    <numFmt numFmtId="168" formatCode="0.00"/>
    <numFmt numFmtId="169" formatCode="\£#,##0.00;[RED]\£#,##0.00"/>
  </numFmts>
  <fonts count="10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u val="single"/>
      <sz val="10"/>
      <color rgb="FF000000"/>
      <name val="Calibri"/>
      <family val="2"/>
      <charset val="1"/>
    </font>
    <font>
      <sz val="10"/>
      <color rgb="FF000000"/>
      <name val="Calibri"/>
      <family val="2"/>
      <charset val="1"/>
    </font>
    <font>
      <b val="true"/>
      <sz val="10"/>
      <color rgb="FF000000"/>
      <name val="Calibri"/>
      <family val="2"/>
      <charset val="1"/>
    </font>
    <font>
      <b val="true"/>
      <sz val="10"/>
      <color rgb="FF007826"/>
      <name val="Calibri"/>
      <family val="2"/>
      <charset val="1"/>
    </font>
    <font>
      <u val="single"/>
      <sz val="11"/>
      <color rgb="FF2E75B6"/>
      <name val="Calibri"/>
      <family val="2"/>
      <charset val="1"/>
    </font>
    <font>
      <sz val="11"/>
      <color rgb="FF2E75B6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1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/>
      <right/>
      <top style="thin"/>
      <bottom style="thin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3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6" fillId="0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5" fontId="5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5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6" fontId="6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7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5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8" fontId="5" fillId="0" borderId="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8" fontId="5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9" fontId="0" fillId="0" borderId="6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7826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2E75B6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65536"/>
  <sheetViews>
    <sheetView windowProtection="false" showFormulas="false" showGridLines="true" showRowColHeaders="true" showZeros="true" rightToLeft="false" tabSelected="true" showOutlineSymbols="true" defaultGridColor="true" view="normal" topLeftCell="A1" colorId="64" zoomScale="143" zoomScaleNormal="143" zoomScalePageLayoutView="100" workbookViewId="0">
      <selection pane="topLeft" activeCell="E35" activeCellId="0" sqref="E35"/>
    </sheetView>
  </sheetViews>
  <sheetFormatPr defaultRowHeight="15"/>
  <cols>
    <col collapsed="false" hidden="false" max="1" min="1" style="0" width="21.1938775510204"/>
    <col collapsed="false" hidden="false" max="3" min="2" style="0" width="10.1224489795918"/>
    <col collapsed="false" hidden="false" max="4" min="4" style="0" width="9.58673469387755"/>
    <col collapsed="false" hidden="false" max="5" min="5" style="0" width="11.8775510204082"/>
    <col collapsed="false" hidden="false" max="6" min="6" style="0" width="9.98979591836735"/>
    <col collapsed="false" hidden="false" max="9" min="9" style="0" width="15.1173469387755"/>
  </cols>
  <sheetData>
    <row r="1" s="2" customFormat="true" ht="12.75" hidden="false" customHeight="false" outlineLevel="0" collapsed="false">
      <c r="A1" s="1" t="s">
        <v>0</v>
      </c>
      <c r="B1" s="1"/>
      <c r="C1" s="1"/>
    </row>
    <row r="2" customFormat="false" ht="26.25" hidden="false" customHeight="false" outlineLevel="0" collapsed="false">
      <c r="A2" s="3"/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/>
      <c r="H2" s="6"/>
      <c r="I2" s="6"/>
      <c r="J2" s="7"/>
    </row>
    <row r="3" customFormat="false" ht="15" hidden="false" customHeight="false" outlineLevel="0" collapsed="false">
      <c r="A3" s="8" t="s">
        <v>6</v>
      </c>
      <c r="B3" s="8" t="s">
        <v>7</v>
      </c>
      <c r="C3" s="8" t="s">
        <v>8</v>
      </c>
      <c r="D3" s="8" t="s">
        <v>8</v>
      </c>
      <c r="E3" s="8" t="s">
        <v>8</v>
      </c>
      <c r="F3" s="8" t="s">
        <v>9</v>
      </c>
      <c r="G3" s="9" t="s">
        <v>10</v>
      </c>
      <c r="H3" s="10"/>
      <c r="I3" s="10"/>
      <c r="J3" s="11"/>
    </row>
    <row r="4" customFormat="false" ht="15" hidden="false" customHeight="false" outlineLevel="0" collapsed="false">
      <c r="A4" s="12" t="s">
        <v>11</v>
      </c>
      <c r="B4" s="13" t="n">
        <v>172.39</v>
      </c>
      <c r="C4" s="14" t="n">
        <v>225</v>
      </c>
      <c r="D4" s="14" t="n">
        <v>201.53</v>
      </c>
      <c r="E4" s="14" t="n">
        <v>201.53</v>
      </c>
      <c r="F4" s="14" t="n">
        <v>425</v>
      </c>
      <c r="G4" s="15" t="s">
        <v>12</v>
      </c>
      <c r="H4" s="16"/>
      <c r="I4" s="16"/>
      <c r="J4" s="17"/>
    </row>
    <row r="5" customFormat="false" ht="15" hidden="false" customHeight="false" outlineLevel="0" collapsed="false">
      <c r="A5" s="12" t="s">
        <v>13</v>
      </c>
      <c r="B5" s="13" t="n">
        <v>700</v>
      </c>
      <c r="C5" s="14" t="n">
        <v>700</v>
      </c>
      <c r="D5" s="14" t="n">
        <v>700</v>
      </c>
      <c r="E5" s="14" t="n">
        <v>700</v>
      </c>
      <c r="F5" s="14" t="n">
        <v>700</v>
      </c>
      <c r="G5" s="15"/>
      <c r="H5" s="16"/>
      <c r="I5" s="16"/>
      <c r="J5" s="17"/>
    </row>
    <row r="6" customFormat="false" ht="15" hidden="false" customHeight="false" outlineLevel="0" collapsed="false">
      <c r="A6" s="12" t="s">
        <v>14</v>
      </c>
      <c r="B6" s="13" t="n">
        <v>1024</v>
      </c>
      <c r="C6" s="14" t="n">
        <v>1024</v>
      </c>
      <c r="D6" s="14" t="n">
        <v>873.5</v>
      </c>
      <c r="E6" s="14" t="n">
        <v>1182.25</v>
      </c>
      <c r="F6" s="14" t="n">
        <v>1235</v>
      </c>
      <c r="G6" s="15" t="s">
        <v>15</v>
      </c>
      <c r="H6" s="16"/>
      <c r="I6" s="16"/>
      <c r="J6" s="17"/>
    </row>
    <row r="7" customFormat="false" ht="15" hidden="false" customHeight="false" outlineLevel="0" collapsed="false">
      <c r="A7" s="12" t="s">
        <v>16</v>
      </c>
      <c r="B7" s="13" t="n">
        <v>87.39</v>
      </c>
      <c r="C7" s="14" t="n">
        <v>100</v>
      </c>
      <c r="D7" s="14" t="n">
        <v>92.18</v>
      </c>
      <c r="E7" s="14" t="n">
        <v>100</v>
      </c>
      <c r="F7" s="14" t="n">
        <v>100</v>
      </c>
      <c r="G7" s="15" t="s">
        <v>17</v>
      </c>
      <c r="H7" s="16"/>
      <c r="I7" s="16"/>
      <c r="J7" s="17"/>
    </row>
    <row r="8" customFormat="false" ht="15" hidden="false" customHeight="false" outlineLevel="0" collapsed="false">
      <c r="A8" s="12" t="s">
        <v>18</v>
      </c>
      <c r="B8" s="13" t="n">
        <v>69.96</v>
      </c>
      <c r="C8" s="14" t="n">
        <v>72</v>
      </c>
      <c r="D8" s="14" t="n">
        <v>70.51</v>
      </c>
      <c r="E8" s="14" t="n">
        <v>70.51</v>
      </c>
      <c r="F8" s="14" t="n">
        <v>72</v>
      </c>
      <c r="G8" s="15" t="s">
        <v>19</v>
      </c>
      <c r="H8" s="16"/>
      <c r="I8" s="16"/>
      <c r="J8" s="17"/>
    </row>
    <row r="9" customFormat="false" ht="15" hidden="false" customHeight="false" outlineLevel="0" collapsed="false">
      <c r="A9" s="12" t="s">
        <v>20</v>
      </c>
      <c r="B9" s="13" t="n">
        <v>72</v>
      </c>
      <c r="C9" s="14" t="n">
        <v>100</v>
      </c>
      <c r="D9" s="14" t="n">
        <v>102</v>
      </c>
      <c r="E9" s="14" t="n">
        <v>127</v>
      </c>
      <c r="F9" s="14" t="n">
        <v>100</v>
      </c>
      <c r="G9" s="15"/>
      <c r="H9" s="16"/>
      <c r="I9" s="16"/>
      <c r="J9" s="17"/>
    </row>
    <row r="10" customFormat="false" ht="15" hidden="false" customHeight="false" outlineLevel="0" collapsed="false">
      <c r="A10" s="12" t="s">
        <v>21</v>
      </c>
      <c r="B10" s="13" t="n">
        <v>65</v>
      </c>
      <c r="C10" s="14" t="n">
        <v>90</v>
      </c>
      <c r="D10" s="14" t="n">
        <v>25</v>
      </c>
      <c r="E10" s="14" t="n">
        <v>90</v>
      </c>
      <c r="F10" s="14" t="n">
        <v>75</v>
      </c>
      <c r="G10" s="15" t="s">
        <v>22</v>
      </c>
      <c r="H10" s="16"/>
      <c r="I10" s="16"/>
      <c r="J10" s="17"/>
    </row>
    <row r="11" customFormat="false" ht="15" hidden="false" customHeight="false" outlineLevel="0" collapsed="false">
      <c r="A11" s="12" t="s">
        <v>23</v>
      </c>
      <c r="B11" s="13" t="n">
        <v>50</v>
      </c>
      <c r="C11" s="14" t="n">
        <v>50</v>
      </c>
      <c r="D11" s="14" t="n">
        <v>50</v>
      </c>
      <c r="E11" s="14" t="n">
        <v>50</v>
      </c>
      <c r="F11" s="14" t="n">
        <v>50</v>
      </c>
      <c r="G11" s="15"/>
      <c r="H11" s="16"/>
      <c r="I11" s="16"/>
      <c r="J11" s="17"/>
    </row>
    <row r="12" customFormat="false" ht="15" hidden="false" customHeight="false" outlineLevel="0" collapsed="false">
      <c r="A12" s="12" t="s">
        <v>24</v>
      </c>
      <c r="B12" s="13" t="n">
        <v>17</v>
      </c>
      <c r="C12" s="14" t="n">
        <v>20</v>
      </c>
      <c r="D12" s="14" t="n">
        <v>17</v>
      </c>
      <c r="E12" s="14" t="n">
        <v>20</v>
      </c>
      <c r="F12" s="14" t="n">
        <v>20</v>
      </c>
      <c r="G12" s="15"/>
      <c r="H12" s="16"/>
      <c r="I12" s="16"/>
      <c r="J12" s="17"/>
    </row>
    <row r="13" customFormat="false" ht="15" hidden="false" customHeight="false" outlineLevel="0" collapsed="false">
      <c r="A13" s="12" t="s">
        <v>25</v>
      </c>
      <c r="B13" s="13" t="n">
        <v>1000</v>
      </c>
      <c r="C13" s="14" t="n">
        <v>1000</v>
      </c>
      <c r="D13" s="14" t="n">
        <v>1000</v>
      </c>
      <c r="E13" s="14" t="n">
        <v>1000</v>
      </c>
      <c r="F13" s="14" t="n">
        <v>1000</v>
      </c>
      <c r="G13" s="15" t="s">
        <v>26</v>
      </c>
      <c r="H13" s="16"/>
      <c r="I13" s="16"/>
      <c r="J13" s="17"/>
    </row>
    <row r="14" customFormat="false" ht="15" hidden="false" customHeight="false" outlineLevel="0" collapsed="false">
      <c r="A14" s="12" t="s">
        <v>27</v>
      </c>
      <c r="B14" s="13" t="n">
        <v>12</v>
      </c>
      <c r="C14" s="14" t="n">
        <v>100</v>
      </c>
      <c r="D14" s="14" t="n">
        <v>0</v>
      </c>
      <c r="E14" s="14" t="n">
        <v>50</v>
      </c>
      <c r="F14" s="14" t="n">
        <v>100</v>
      </c>
      <c r="G14" s="15" t="s">
        <v>28</v>
      </c>
      <c r="H14" s="16"/>
      <c r="I14" s="16"/>
      <c r="J14" s="17"/>
    </row>
    <row r="15" customFormat="false" ht="15" hidden="false" customHeight="false" outlineLevel="0" collapsed="false">
      <c r="A15" s="18" t="s">
        <v>29</v>
      </c>
      <c r="B15" s="19" t="n">
        <v>360</v>
      </c>
      <c r="C15" s="20" t="n">
        <v>78</v>
      </c>
      <c r="D15" s="14" t="n">
        <v>359.1</v>
      </c>
      <c r="E15" s="20" t="n">
        <v>78</v>
      </c>
      <c r="F15" s="14" t="n">
        <v>200</v>
      </c>
      <c r="G15" s="2" t="s">
        <v>30</v>
      </c>
      <c r="H15" s="16"/>
      <c r="I15" s="16"/>
      <c r="J15" s="17"/>
    </row>
    <row r="16" customFormat="false" ht="15" hidden="false" customHeight="false" outlineLevel="0" collapsed="false">
      <c r="A16" s="12" t="s">
        <v>31</v>
      </c>
      <c r="B16" s="13" t="n">
        <v>600</v>
      </c>
      <c r="C16" s="14" t="n">
        <v>0</v>
      </c>
      <c r="D16" s="14" t="n">
        <v>0</v>
      </c>
      <c r="E16" s="14" t="n">
        <v>0</v>
      </c>
      <c r="F16" s="14" t="n">
        <v>0</v>
      </c>
      <c r="G16" s="15"/>
      <c r="H16" s="16"/>
      <c r="I16" s="16"/>
      <c r="J16" s="17"/>
    </row>
    <row r="17" customFormat="false" ht="15" hidden="false" customHeight="false" outlineLevel="0" collapsed="false">
      <c r="A17" s="12" t="s">
        <v>32</v>
      </c>
      <c r="B17" s="13" t="n">
        <v>345.46</v>
      </c>
      <c r="C17" s="14" t="n">
        <v>0</v>
      </c>
      <c r="D17" s="14" t="n">
        <v>0</v>
      </c>
      <c r="E17" s="14" t="n">
        <v>0</v>
      </c>
      <c r="F17" s="14" t="n">
        <v>0</v>
      </c>
      <c r="G17" s="15"/>
      <c r="H17" s="16"/>
      <c r="I17" s="16"/>
      <c r="J17" s="17"/>
    </row>
    <row r="18" customFormat="false" ht="15" hidden="false" customHeight="false" outlineLevel="0" collapsed="false">
      <c r="A18" s="12" t="s">
        <v>33</v>
      </c>
      <c r="B18" s="13" t="n">
        <v>350.3</v>
      </c>
      <c r="C18" s="14" t="n">
        <v>0</v>
      </c>
      <c r="D18" s="14" t="n">
        <v>200</v>
      </c>
      <c r="E18" s="14" t="n">
        <v>200</v>
      </c>
      <c r="F18" s="14" t="n">
        <v>0</v>
      </c>
      <c r="G18" s="15"/>
      <c r="H18" s="16"/>
      <c r="I18" s="16"/>
      <c r="J18" s="17"/>
    </row>
    <row r="19" customFormat="false" ht="15" hidden="false" customHeight="false" outlineLevel="0" collapsed="false">
      <c r="A19" s="12" t="s">
        <v>34</v>
      </c>
      <c r="B19" s="13" t="n">
        <v>238.8</v>
      </c>
      <c r="C19" s="14" t="n">
        <v>0</v>
      </c>
      <c r="D19" s="14" t="n">
        <v>0</v>
      </c>
      <c r="E19" s="14" t="n">
        <v>0</v>
      </c>
      <c r="F19" s="14" t="n">
        <v>0</v>
      </c>
      <c r="G19" s="15"/>
      <c r="H19" s="16"/>
      <c r="I19" s="16"/>
      <c r="J19" s="17"/>
    </row>
    <row r="20" customFormat="false" ht="15" hidden="false" customHeight="false" outlineLevel="0" collapsed="false">
      <c r="A20" s="12" t="s">
        <v>35</v>
      </c>
      <c r="B20" s="13" t="n">
        <f aca="false">SUM(B4:B19)</f>
        <v>5164.3</v>
      </c>
      <c r="C20" s="13" t="n">
        <f aca="false">SUM(C4:C19)</f>
        <v>3559</v>
      </c>
      <c r="D20" s="14" t="n">
        <f aca="false">SUM(D4:D19)</f>
        <v>3690.82</v>
      </c>
      <c r="E20" s="14" t="n">
        <f aca="false">SUM(E4:E19)</f>
        <v>3869.29</v>
      </c>
      <c r="F20" s="14" t="n">
        <f aca="false">SUM(F4:F19)</f>
        <v>4077</v>
      </c>
      <c r="G20" s="15"/>
      <c r="H20" s="16"/>
      <c r="I20" s="16"/>
      <c r="J20" s="17"/>
    </row>
    <row r="21" customFormat="false" ht="15" hidden="false" customHeight="false" outlineLevel="0" collapsed="false">
      <c r="A21" s="12" t="s">
        <v>36</v>
      </c>
      <c r="B21" s="13" t="n">
        <v>150</v>
      </c>
      <c r="C21" s="14" t="n">
        <v>150</v>
      </c>
      <c r="D21" s="14" t="n">
        <v>150</v>
      </c>
      <c r="E21" s="14" t="n">
        <v>150</v>
      </c>
      <c r="F21" s="14" t="n">
        <v>150</v>
      </c>
      <c r="G21" s="15" t="s">
        <v>37</v>
      </c>
      <c r="H21" s="16"/>
      <c r="I21" s="16"/>
      <c r="J21" s="17"/>
    </row>
    <row r="22" customFormat="false" ht="15" hidden="false" customHeight="false" outlineLevel="0" collapsed="false">
      <c r="A22" s="12" t="s">
        <v>38</v>
      </c>
      <c r="B22" s="13" t="n">
        <v>500</v>
      </c>
      <c r="C22" s="14" t="n">
        <v>500</v>
      </c>
      <c r="D22" s="14" t="n">
        <v>500</v>
      </c>
      <c r="E22" s="14" t="n">
        <v>500</v>
      </c>
      <c r="F22" s="14" t="n">
        <v>500</v>
      </c>
      <c r="G22" s="15" t="s">
        <v>39</v>
      </c>
      <c r="H22" s="16"/>
      <c r="I22" s="16"/>
      <c r="J22" s="17"/>
    </row>
    <row r="23" customFormat="false" ht="15" hidden="false" customHeight="false" outlineLevel="0" collapsed="false">
      <c r="A23" s="12" t="s">
        <v>40</v>
      </c>
      <c r="B23" s="13"/>
      <c r="C23" s="14" t="n">
        <v>365</v>
      </c>
      <c r="D23" s="14" t="n">
        <v>200</v>
      </c>
      <c r="E23" s="14" t="n">
        <v>165</v>
      </c>
      <c r="F23" s="14" t="n">
        <v>300</v>
      </c>
      <c r="G23" s="15" t="s">
        <v>41</v>
      </c>
      <c r="H23" s="16"/>
      <c r="I23" s="16"/>
      <c r="J23" s="17"/>
    </row>
    <row r="24" customFormat="false" ht="15" hidden="false" customHeight="false" outlineLevel="0" collapsed="false">
      <c r="A24" s="3" t="s">
        <v>42</v>
      </c>
      <c r="B24" s="21"/>
      <c r="C24" s="21" t="n">
        <f aca="false">SUM(C20:C23)</f>
        <v>4574</v>
      </c>
      <c r="D24" s="21" t="n">
        <f aca="false">SUM(D20:D23)</f>
        <v>4540.82</v>
      </c>
      <c r="E24" s="21" t="n">
        <f aca="false">SUM(E20:E23)</f>
        <v>4684.29</v>
      </c>
      <c r="F24" s="21" t="n">
        <f aca="false">SUM(F20:F23)</f>
        <v>5027</v>
      </c>
      <c r="G24" s="22"/>
      <c r="H24" s="23"/>
      <c r="I24" s="23"/>
      <c r="J24" s="11"/>
    </row>
    <row r="25" customFormat="false" ht="15" hidden="false" customHeight="false" outlineLevel="0" collapsed="false">
      <c r="A25" s="2" t="s">
        <v>43</v>
      </c>
    </row>
    <row r="26" customFormat="false" ht="15" hidden="false" customHeight="false" outlineLevel="0" collapsed="false">
      <c r="A26" s="2" t="s">
        <v>44</v>
      </c>
    </row>
    <row r="27" customFormat="false" ht="15" hidden="false" customHeight="false" outlineLevel="0" collapsed="false">
      <c r="A27" s="2" t="s">
        <v>45</v>
      </c>
      <c r="C27" s="2" t="n">
        <v>4978.8</v>
      </c>
    </row>
    <row r="28" customFormat="false" ht="15" hidden="false" customHeight="false" outlineLevel="0" collapsed="false">
      <c r="A28" s="2" t="s">
        <v>46</v>
      </c>
      <c r="F28" s="2" t="s">
        <v>47</v>
      </c>
    </row>
    <row r="29" customFormat="false" ht="15" hidden="false" customHeight="false" outlineLevel="0" collapsed="false">
      <c r="A29" s="2" t="s">
        <v>48</v>
      </c>
      <c r="B29" s="2" t="n">
        <v>308.75</v>
      </c>
      <c r="F29" s="24" t="s">
        <v>49</v>
      </c>
      <c r="G29" s="24"/>
      <c r="H29" s="24"/>
      <c r="I29" s="24"/>
      <c r="J29" s="24"/>
      <c r="K29" s="24"/>
    </row>
    <row r="30" customFormat="false" ht="15" hidden="false" customHeight="false" outlineLevel="0" collapsed="false">
      <c r="A30" s="2" t="s">
        <v>50</v>
      </c>
      <c r="B30" s="2" t="n">
        <v>7.82</v>
      </c>
    </row>
    <row r="31" customFormat="false" ht="15" hidden="false" customHeight="false" outlineLevel="0" collapsed="false">
      <c r="A31" s="2" t="s">
        <v>51</v>
      </c>
      <c r="B31" s="25" t="n">
        <v>65</v>
      </c>
    </row>
    <row r="32" customFormat="false" ht="15" hidden="false" customHeight="false" outlineLevel="0" collapsed="false">
      <c r="A32" s="2" t="s">
        <v>52</v>
      </c>
      <c r="B32" s="26" t="n">
        <v>400</v>
      </c>
    </row>
    <row r="33" customFormat="false" ht="15" hidden="false" customHeight="false" outlineLevel="0" collapsed="false">
      <c r="A33" s="2" t="s">
        <v>53</v>
      </c>
      <c r="B33" s="2" t="n">
        <v>165</v>
      </c>
    </row>
    <row r="34" customFormat="false" ht="15" hidden="false" customHeight="false" outlineLevel="0" collapsed="false">
      <c r="B34" s="27" t="n">
        <f aca="false">SUM(B29:B33)</f>
        <v>946.57</v>
      </c>
    </row>
    <row r="35" customFormat="false" ht="15" hidden="false" customHeight="false" outlineLevel="0" collapsed="false">
      <c r="A35" s="2" t="s">
        <v>54</v>
      </c>
      <c r="C35" s="28" t="n">
        <f aca="false">C27-B34</f>
        <v>4032.23</v>
      </c>
    </row>
    <row r="36" customFormat="false" ht="13.8" hidden="false" customHeight="false" outlineLevel="0" collapsed="false">
      <c r="A36" s="29" t="s">
        <v>55</v>
      </c>
      <c r="B36" s="29"/>
    </row>
    <row r="37" customFormat="false" ht="13.8" hidden="false" customHeight="false" outlineLevel="0" collapsed="false">
      <c r="A37" s="30" t="s">
        <v>56</v>
      </c>
      <c r="B37" s="30"/>
    </row>
    <row r="1048576" customFormat="false" ht="12.8" hidden="false" customHeight="false" outlineLevel="0" collapsed="false"/>
  </sheetData>
  <printOptions headings="false" gridLines="false" gridLinesSet="true" horizontalCentered="false" verticalCentered="false"/>
  <pageMargins left="0.236111111111111" right="0.236111111111111" top="0.196527777777778" bottom="0.157638888888889" header="0.511805555555555" footer="0.511805555555555"/>
  <pageSetup paperSize="9" scale="100" firstPageNumber="0" fitToWidth="1" fitToHeight="1" pageOrder="downThenOver" orientation="landscape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2:F5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H4" activeCellId="0" sqref="H4"/>
    </sheetView>
  </sheetViews>
  <sheetFormatPr defaultRowHeight="15"/>
  <cols>
    <col collapsed="false" hidden="false" max="6" min="6" style="0" width="9.98979591836735"/>
  </cols>
  <sheetData>
    <row r="2" customFormat="false" ht="15" hidden="false" customHeight="false" outlineLevel="0" collapsed="false">
      <c r="A2" s="0" t="s">
        <v>57</v>
      </c>
      <c r="F2" s="31" t="n">
        <v>16310.5</v>
      </c>
    </row>
    <row r="3" customFormat="false" ht="15" hidden="false" customHeight="false" outlineLevel="0" collapsed="false">
      <c r="A3" s="0" t="s">
        <v>58</v>
      </c>
      <c r="F3" s="31" t="n">
        <v>15660.5</v>
      </c>
    </row>
    <row r="4" customFormat="false" ht="15" hidden="false" customHeight="false" outlineLevel="0" collapsed="false">
      <c r="F4" s="32"/>
    </row>
    <row r="5" customFormat="false" ht="15" hidden="false" customHeight="false" outlineLevel="0" collapsed="false">
      <c r="A5" s="0" t="s">
        <v>59</v>
      </c>
      <c r="F5" s="31" t="n">
        <f aca="false">F2-F3</f>
        <v>650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"/>
  <sheetViews>
    <sheetView windowProtection="false"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5"/>
  <sheetData/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usePrinterDefaults="fals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66</TotalTime>
  <Application>LibreOffice/5.0.2.2$Windows_X86_64 LibreOffice_project/37b43f919e4de5eeaca9b9755ed688758a8251fe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2013-10-26T10:48:25Z</dcterms:created>
  <dc:creator>Owner</dc:creator>
  <dc:language>en-GB</dc:language>
  <cp:lastPrinted>2018-02-28T17:31:59Z</cp:lastPrinted>
  <dcterms:modified xsi:type="dcterms:W3CDTF">2018-02-28T17:33:54Z</dcterms:modified>
  <cp:revision>14</cp:revision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