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nual Return 2015-6\"/>
    </mc:Choice>
  </mc:AlternateContent>
  <bookViews>
    <workbookView xWindow="0" yWindow="0" windowWidth="20490" windowHeight="7755" activeTab="1"/>
  </bookViews>
  <sheets>
    <sheet name="Receipts &amp; Payments" sheetId="1" r:id="rId1"/>
    <sheet name="Over 100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31" i="1" s="1"/>
  <c r="F13" i="1"/>
  <c r="F28" i="1"/>
  <c r="D7" i="2"/>
</calcChain>
</file>

<file path=xl/sharedStrings.xml><?xml version="1.0" encoding="utf-8"?>
<sst xmlns="http://schemas.openxmlformats.org/spreadsheetml/2006/main" count="46" uniqueCount="43">
  <si>
    <t>Cash Book</t>
  </si>
  <si>
    <t>Balance as at 1st April 2015</t>
  </si>
  <si>
    <t>Sutcombe Parish Council Accounts 1st April 2015-31st March 2016</t>
  </si>
  <si>
    <t>Total Receipts</t>
  </si>
  <si>
    <t>Bank Reconcilliation</t>
  </si>
  <si>
    <t>Less Unpresented cheque</t>
  </si>
  <si>
    <t>Plus uncleared payments into bank</t>
  </si>
  <si>
    <t>Balance to carry forward</t>
  </si>
  <si>
    <t>Balance of Bank statement  31st March 2016</t>
  </si>
  <si>
    <t>Receipts</t>
  </si>
  <si>
    <t>Precept</t>
  </si>
  <si>
    <t>Wayleave</t>
  </si>
  <si>
    <t>Newsletter</t>
  </si>
  <si>
    <t>Transparency Grant</t>
  </si>
  <si>
    <t>TAP Fund grant</t>
  </si>
  <si>
    <t>Council Tax Support</t>
  </si>
  <si>
    <t>Payments</t>
  </si>
  <si>
    <t>Clerks Salary</t>
  </si>
  <si>
    <t>Admin Expences</t>
  </si>
  <si>
    <t>Grants Paid</t>
  </si>
  <si>
    <t>Insurance &amp; Audit</t>
  </si>
  <si>
    <t>Hall Hire</t>
  </si>
  <si>
    <t>Grass Cutting</t>
  </si>
  <si>
    <t>Verge/Hedge Cutting</t>
  </si>
  <si>
    <t>Memory Sticks</t>
  </si>
  <si>
    <t>Books for new  Councillors</t>
  </si>
  <si>
    <t>Poppy Wreath</t>
  </si>
  <si>
    <t>Ink Cartridges</t>
  </si>
  <si>
    <t>DALC Subs/Training</t>
  </si>
  <si>
    <t>Printing newsletter</t>
  </si>
  <si>
    <t>other expences</t>
  </si>
  <si>
    <t>Balance to Carry Forward</t>
  </si>
  <si>
    <t>Signed Chairman Councillor Stephen Horn……………………………………….</t>
  </si>
  <si>
    <t>Date …………………………………..</t>
  </si>
  <si>
    <t>Unaudited accounts</t>
  </si>
  <si>
    <t>Items costing over £100</t>
  </si>
  <si>
    <t>Parish Council Insurance</t>
  </si>
  <si>
    <t>Hedge Verge Cutting                        £360.00      August 2015</t>
  </si>
  <si>
    <t xml:space="preserve">      130.88       May 2015</t>
  </si>
  <si>
    <t>Sutcombe Free Church Grant</t>
  </si>
  <si>
    <t>St Andrews Church</t>
  </si>
  <si>
    <t>Other Expences</t>
  </si>
  <si>
    <t>Clerks quarterly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</si>
</sst>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2" fontId="0" fillId="0" borderId="0" xfId="0" applyNumberFormat="1"/>
    <xf numFmtId="2" fontId="7" fillId="0" borderId="0" xfId="0" applyNumberFormat="1" applyFont="1"/>
    <xf numFmtId="2" fontId="5" fillId="0" borderId="0" xfId="0" applyNumberFormat="1" applyFont="1"/>
    <xf numFmtId="2" fontId="0" fillId="0" borderId="1" xfId="0" applyNumberFormat="1" applyBorder="1"/>
    <xf numFmtId="2" fontId="0" fillId="0" borderId="0" xfId="0" applyNumberFormat="1" applyBorder="1"/>
    <xf numFmtId="2" fontId="0" fillId="0" borderId="2" xfId="0" applyNumberFormat="1" applyBorder="1"/>
    <xf numFmtId="0" fontId="0" fillId="0" borderId="2" xfId="0" applyBorder="1"/>
    <xf numFmtId="0" fontId="5" fillId="0" borderId="0" xfId="0" applyFont="1" applyBorder="1"/>
    <xf numFmtId="0" fontId="7" fillId="0" borderId="0" xfId="0" applyFont="1" applyBorder="1"/>
    <xf numFmtId="164" fontId="7" fillId="0" borderId="0" xfId="0" applyNumberFormat="1" applyFont="1" applyBorder="1"/>
    <xf numFmtId="0" fontId="0" fillId="0" borderId="0" xfId="0" applyBorder="1"/>
    <xf numFmtId="0" fontId="1" fillId="0" borderId="0" xfId="0" applyFont="1" applyBorder="1"/>
    <xf numFmtId="17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16" workbookViewId="0">
      <selection activeCell="E47" sqref="E47"/>
    </sheetView>
  </sheetViews>
  <sheetFormatPr defaultRowHeight="15" x14ac:dyDescent="0.25"/>
  <cols>
    <col min="2" max="2" width="33.28515625" customWidth="1"/>
    <col min="8" max="8" width="12" customWidth="1"/>
    <col min="9" max="9" width="9.5703125" bestFit="1" customWidth="1"/>
  </cols>
  <sheetData>
    <row r="1" spans="1:9" ht="18.75" x14ac:dyDescent="0.3">
      <c r="A1" s="1" t="s">
        <v>2</v>
      </c>
    </row>
    <row r="3" spans="1:9" ht="15.75" x14ac:dyDescent="0.25">
      <c r="A3" s="3" t="s">
        <v>0</v>
      </c>
    </row>
    <row r="4" spans="1:9" ht="15.75" x14ac:dyDescent="0.25">
      <c r="A4" s="5"/>
      <c r="B4" s="5"/>
      <c r="C4" s="5"/>
      <c r="D4" s="5"/>
      <c r="E4" s="5"/>
      <c r="F4" s="5"/>
      <c r="G4" s="6"/>
      <c r="H4" s="6"/>
      <c r="I4" s="6"/>
    </row>
    <row r="5" spans="1:9" ht="15.75" x14ac:dyDescent="0.25">
      <c r="A5" s="2" t="s">
        <v>9</v>
      </c>
      <c r="G5" s="15"/>
      <c r="H5" s="15"/>
      <c r="I5" s="15"/>
    </row>
    <row r="6" spans="1:9" ht="15.75" x14ac:dyDescent="0.25">
      <c r="A6" s="5" t="s">
        <v>1</v>
      </c>
      <c r="B6" s="5"/>
      <c r="C6" s="5"/>
      <c r="D6" s="5"/>
      <c r="E6" s="5"/>
      <c r="F6" s="5">
        <v>4357.34</v>
      </c>
      <c r="G6" s="15"/>
      <c r="H6" s="15"/>
      <c r="I6" s="15"/>
    </row>
    <row r="7" spans="1:9" ht="15.75" x14ac:dyDescent="0.25">
      <c r="A7" t="s">
        <v>10</v>
      </c>
      <c r="C7" s="8">
        <v>4108.71</v>
      </c>
      <c r="G7" s="15"/>
      <c r="H7" s="15"/>
      <c r="I7" s="15"/>
    </row>
    <row r="8" spans="1:9" ht="15.75" x14ac:dyDescent="0.25">
      <c r="A8" t="s">
        <v>15</v>
      </c>
      <c r="C8" s="8">
        <v>237.29</v>
      </c>
      <c r="G8" s="16"/>
      <c r="H8" s="15"/>
      <c r="I8" s="17"/>
    </row>
    <row r="9" spans="1:9" ht="15.75" x14ac:dyDescent="0.25">
      <c r="A9" t="s">
        <v>11</v>
      </c>
      <c r="C9" s="8">
        <v>3.27</v>
      </c>
      <c r="G9" s="15"/>
      <c r="H9" s="15"/>
      <c r="I9" s="15"/>
    </row>
    <row r="10" spans="1:9" ht="15.75" x14ac:dyDescent="0.25">
      <c r="A10" t="s">
        <v>12</v>
      </c>
      <c r="C10" s="8">
        <v>15</v>
      </c>
      <c r="G10" s="15"/>
      <c r="H10" s="15"/>
      <c r="I10" s="15"/>
    </row>
    <row r="11" spans="1:9" x14ac:dyDescent="0.25">
      <c r="A11" t="s">
        <v>13</v>
      </c>
      <c r="C11" s="8">
        <v>612.98</v>
      </c>
      <c r="G11" s="18"/>
      <c r="H11" s="18"/>
      <c r="I11" s="18"/>
    </row>
    <row r="12" spans="1:9" x14ac:dyDescent="0.25">
      <c r="A12" t="s">
        <v>14</v>
      </c>
      <c r="C12" s="8">
        <v>283</v>
      </c>
      <c r="G12" s="18"/>
      <c r="H12" s="18"/>
      <c r="I12" s="18"/>
    </row>
    <row r="13" spans="1:9" x14ac:dyDescent="0.25">
      <c r="C13" s="14"/>
      <c r="F13" s="12">
        <f>C7+C9+C8+C10+C11+C12</f>
        <v>5260.25</v>
      </c>
      <c r="G13" s="18"/>
      <c r="H13" s="18"/>
      <c r="I13" s="18"/>
    </row>
    <row r="14" spans="1:9" x14ac:dyDescent="0.25">
      <c r="A14" t="s">
        <v>3</v>
      </c>
      <c r="F14" s="13">
        <f>F6+F13</f>
        <v>9617.59</v>
      </c>
      <c r="G14" s="18"/>
      <c r="H14" s="18"/>
      <c r="I14" s="18"/>
    </row>
    <row r="15" spans="1:9" x14ac:dyDescent="0.25">
      <c r="G15" s="18"/>
      <c r="H15" s="18"/>
      <c r="I15" s="18"/>
    </row>
    <row r="16" spans="1:9" x14ac:dyDescent="0.25">
      <c r="A16" s="2" t="s">
        <v>16</v>
      </c>
      <c r="G16" s="18"/>
      <c r="H16" s="18"/>
      <c r="I16" s="18"/>
    </row>
    <row r="17" spans="1:9" x14ac:dyDescent="0.25">
      <c r="G17" s="18"/>
      <c r="H17" s="18"/>
      <c r="I17" s="18"/>
    </row>
    <row r="18" spans="1:9" x14ac:dyDescent="0.25">
      <c r="A18" t="s">
        <v>17</v>
      </c>
      <c r="C18" s="8">
        <v>1024</v>
      </c>
      <c r="G18" s="18"/>
      <c r="H18" s="18"/>
      <c r="I18" s="18"/>
    </row>
    <row r="19" spans="1:9" x14ac:dyDescent="0.25">
      <c r="A19" t="s">
        <v>18</v>
      </c>
      <c r="C19" s="8">
        <v>98.17</v>
      </c>
      <c r="G19" s="19"/>
      <c r="H19" s="18"/>
      <c r="I19" s="18"/>
    </row>
    <row r="20" spans="1:9" x14ac:dyDescent="0.25">
      <c r="A20" t="s">
        <v>19</v>
      </c>
      <c r="C20" s="8">
        <v>1000</v>
      </c>
      <c r="G20" s="18"/>
      <c r="H20" s="18"/>
      <c r="I20" s="18"/>
    </row>
    <row r="21" spans="1:9" x14ac:dyDescent="0.25">
      <c r="A21" t="s">
        <v>20</v>
      </c>
      <c r="C21" s="8">
        <v>214.9</v>
      </c>
      <c r="G21" s="18"/>
      <c r="H21" s="18"/>
      <c r="I21" s="12"/>
    </row>
    <row r="22" spans="1:9" x14ac:dyDescent="0.25">
      <c r="A22" t="s">
        <v>21</v>
      </c>
      <c r="C22" s="8">
        <v>50</v>
      </c>
      <c r="G22" s="18"/>
      <c r="H22" s="18"/>
      <c r="I22" s="12"/>
    </row>
    <row r="23" spans="1:9" x14ac:dyDescent="0.25">
      <c r="A23" t="s">
        <v>22</v>
      </c>
      <c r="C23" s="8">
        <v>672</v>
      </c>
      <c r="G23" s="18"/>
      <c r="H23" s="18"/>
      <c r="I23" s="12"/>
    </row>
    <row r="24" spans="1:9" x14ac:dyDescent="0.25">
      <c r="A24" t="s">
        <v>23</v>
      </c>
      <c r="C24" s="8">
        <v>360</v>
      </c>
      <c r="G24" s="18"/>
      <c r="H24" s="18"/>
      <c r="I24" s="12"/>
    </row>
    <row r="25" spans="1:9" x14ac:dyDescent="0.25">
      <c r="A25" t="s">
        <v>28</v>
      </c>
      <c r="C25" s="8">
        <v>98.47</v>
      </c>
      <c r="G25" s="18"/>
      <c r="H25" s="18"/>
      <c r="I25" s="12"/>
    </row>
    <row r="26" spans="1:9" x14ac:dyDescent="0.25">
      <c r="A26" t="s">
        <v>29</v>
      </c>
      <c r="C26" s="8">
        <v>79.13</v>
      </c>
      <c r="G26" s="18"/>
      <c r="H26" s="18"/>
      <c r="I26" s="12"/>
    </row>
    <row r="27" spans="1:9" x14ac:dyDescent="0.25">
      <c r="A27" t="s">
        <v>30</v>
      </c>
      <c r="C27" s="8">
        <v>86.51</v>
      </c>
      <c r="G27" s="18"/>
      <c r="H27" s="18"/>
      <c r="I27" s="12"/>
    </row>
    <row r="28" spans="1:9" x14ac:dyDescent="0.25">
      <c r="F28" s="13">
        <f>C18+C20+C19+C21+C22+C23+C24+C26+C25+C27</f>
        <v>3683.1800000000003</v>
      </c>
      <c r="G28" s="18"/>
      <c r="H28" s="18"/>
      <c r="I28" s="12"/>
    </row>
    <row r="29" spans="1:9" x14ac:dyDescent="0.25">
      <c r="G29" s="18"/>
      <c r="H29" s="18"/>
      <c r="I29" s="12"/>
    </row>
    <row r="30" spans="1:9" x14ac:dyDescent="0.25">
      <c r="G30" s="18"/>
      <c r="H30" s="18"/>
      <c r="I30" s="12"/>
    </row>
    <row r="31" spans="1:9" ht="15.75" thickBot="1" x14ac:dyDescent="0.3">
      <c r="A31" t="s">
        <v>31</v>
      </c>
      <c r="F31" s="11">
        <f>F14-F28</f>
        <v>5934.41</v>
      </c>
      <c r="G31" s="18"/>
      <c r="H31" s="18"/>
      <c r="I31" s="18"/>
    </row>
    <row r="32" spans="1:9" ht="15.75" thickTop="1" x14ac:dyDescent="0.25">
      <c r="B32" s="18"/>
      <c r="C32" s="18"/>
      <c r="D32" s="18"/>
      <c r="E32" s="18"/>
      <c r="F32" s="18"/>
      <c r="G32" s="18"/>
      <c r="H32" s="18"/>
      <c r="I32" s="12"/>
    </row>
    <row r="34" spans="1:9" ht="15.75" x14ac:dyDescent="0.25">
      <c r="A34" s="3" t="s">
        <v>4</v>
      </c>
    </row>
    <row r="36" spans="1:9" ht="15.75" x14ac:dyDescent="0.25">
      <c r="A36" s="5" t="s">
        <v>8</v>
      </c>
      <c r="D36" s="5">
        <v>5951.41</v>
      </c>
      <c r="H36" s="5"/>
      <c r="I36" s="5"/>
    </row>
    <row r="37" spans="1:9" ht="15.75" x14ac:dyDescent="0.25">
      <c r="A37" s="5" t="s">
        <v>5</v>
      </c>
      <c r="D37" s="9">
        <v>17</v>
      </c>
      <c r="H37" s="5"/>
      <c r="I37" s="9"/>
    </row>
    <row r="38" spans="1:9" ht="15.75" x14ac:dyDescent="0.25">
      <c r="A38" s="5" t="s">
        <v>6</v>
      </c>
      <c r="D38" s="10">
        <v>0</v>
      </c>
      <c r="H38" s="5"/>
      <c r="I38" s="10"/>
    </row>
    <row r="39" spans="1:9" ht="16.5" thickBot="1" x14ac:dyDescent="0.3">
      <c r="A39" s="5" t="s">
        <v>7</v>
      </c>
      <c r="D39" s="7">
        <v>5934.41</v>
      </c>
      <c r="H39" s="5"/>
      <c r="I39" s="15"/>
    </row>
    <row r="40" spans="1:9" ht="15.75" thickTop="1" x14ac:dyDescent="0.25"/>
    <row r="44" spans="1:9" x14ac:dyDescent="0.25">
      <c r="A44" t="s">
        <v>32</v>
      </c>
      <c r="E44" t="s">
        <v>33</v>
      </c>
    </row>
    <row r="47" spans="1:9" x14ac:dyDescent="0.25">
      <c r="A47" s="2" t="s">
        <v>34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tabSelected="1" workbookViewId="0">
      <selection activeCell="D16" sqref="D16"/>
    </sheetView>
  </sheetViews>
  <sheetFormatPr defaultRowHeight="15" x14ac:dyDescent="0.25"/>
  <cols>
    <col min="1" max="1" width="17.42578125" customWidth="1"/>
    <col min="4" max="4" width="11.5703125" bestFit="1" customWidth="1"/>
  </cols>
  <sheetData>
    <row r="2" spans="1:4" x14ac:dyDescent="0.25">
      <c r="A2" s="4" t="s">
        <v>41</v>
      </c>
    </row>
    <row r="3" spans="1:4" x14ac:dyDescent="0.25">
      <c r="A3" t="s">
        <v>24</v>
      </c>
      <c r="D3" s="8">
        <v>17.420000000000002</v>
      </c>
    </row>
    <row r="4" spans="1:4" x14ac:dyDescent="0.25">
      <c r="A4" t="s">
        <v>25</v>
      </c>
      <c r="D4" s="8">
        <v>12.5</v>
      </c>
    </row>
    <row r="5" spans="1:4" x14ac:dyDescent="0.25">
      <c r="A5" t="s">
        <v>26</v>
      </c>
      <c r="D5" s="8">
        <v>17</v>
      </c>
    </row>
    <row r="6" spans="1:4" x14ac:dyDescent="0.25">
      <c r="A6" t="s">
        <v>27</v>
      </c>
      <c r="D6" s="8">
        <v>39.590000000000003</v>
      </c>
    </row>
    <row r="7" spans="1:4" x14ac:dyDescent="0.25">
      <c r="D7" s="8">
        <f>D3+D4+D5+D6</f>
        <v>86.51</v>
      </c>
    </row>
    <row r="10" spans="1:4" x14ac:dyDescent="0.25">
      <c r="A10" s="4" t="s">
        <v>35</v>
      </c>
    </row>
    <row r="12" spans="1:4" x14ac:dyDescent="0.25">
      <c r="A12" t="s">
        <v>37</v>
      </c>
      <c r="D12" s="20">
        <v>42217</v>
      </c>
    </row>
    <row r="13" spans="1:4" x14ac:dyDescent="0.25">
      <c r="A13" t="s">
        <v>36</v>
      </c>
      <c r="C13" s="21" t="s">
        <v>38</v>
      </c>
      <c r="D13" s="20">
        <v>42125</v>
      </c>
    </row>
    <row r="14" spans="1:4" x14ac:dyDescent="0.25">
      <c r="A14" t="s">
        <v>39</v>
      </c>
      <c r="C14" s="8">
        <v>300</v>
      </c>
      <c r="D14" s="20">
        <v>42309</v>
      </c>
    </row>
    <row r="15" spans="1:4" x14ac:dyDescent="0.25">
      <c r="A15" t="s">
        <v>40</v>
      </c>
      <c r="C15" s="8">
        <v>600</v>
      </c>
      <c r="D15" s="20">
        <v>42309</v>
      </c>
    </row>
    <row r="16" spans="1:4" x14ac:dyDescent="0.25">
      <c r="A16" t="s">
        <v>42</v>
      </c>
      <c r="C16" s="8">
        <v>256</v>
      </c>
    </row>
    <row r="17" spans="1:3" x14ac:dyDescent="0.25">
      <c r="A17" t="s">
        <v>42</v>
      </c>
      <c r="C17" s="8">
        <v>256</v>
      </c>
    </row>
    <row r="18" spans="1:3" x14ac:dyDescent="0.25">
      <c r="A18" t="s">
        <v>42</v>
      </c>
      <c r="C18" s="8">
        <v>256</v>
      </c>
    </row>
    <row r="19" spans="1:3" x14ac:dyDescent="0.25">
      <c r="A19" t="s">
        <v>42</v>
      </c>
      <c r="C19" s="8">
        <v>256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Receipts &amp; Payments</vt:lpstr>
      <vt:lpstr>Over 100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Buttery</dc:creator>
  <cp:lastModifiedBy>Lorraine Buttery</cp:lastModifiedBy>
  <cp:lastPrinted>2016-04-15T15:09:24Z</cp:lastPrinted>
  <dcterms:created xsi:type="dcterms:W3CDTF">2016-04-15T14:10:26Z</dcterms:created>
  <dcterms:modified xsi:type="dcterms:W3CDTF">2016-12-05T15:35:38Z</dcterms:modified>
</cp:coreProperties>
</file>